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Лист1!$A$3:$G$31</definedName>
  </definedNames>
  <calcPr calcId="152511"/>
</workbook>
</file>

<file path=xl/calcChain.xml><?xml version="1.0" encoding="utf-8"?>
<calcChain xmlns="http://schemas.openxmlformats.org/spreadsheetml/2006/main">
  <c r="F31" i="1" l="1"/>
  <c r="F21" i="1"/>
  <c r="F11" i="1"/>
  <c r="E11" i="1"/>
  <c r="E21" i="1"/>
  <c r="E31" i="1"/>
</calcChain>
</file>

<file path=xl/sharedStrings.xml><?xml version="1.0" encoding="utf-8"?>
<sst xmlns="http://schemas.openxmlformats.org/spreadsheetml/2006/main" count="99" uniqueCount="56">
  <si>
    <t>Размерность</t>
  </si>
  <si>
    <t>Наименование лота</t>
  </si>
  <si>
    <t>№ лота</t>
  </si>
  <si>
    <t>Количество стандартных лотов, шт.</t>
  </si>
  <si>
    <t>Масса, карат</t>
  </si>
  <si>
    <t>-5+4</t>
  </si>
  <si>
    <t>Gem + Near Gem "кристаллы, обломки и двойники" - 22</t>
  </si>
  <si>
    <t>4192/8</t>
  </si>
  <si>
    <t>-6+5</t>
  </si>
  <si>
    <t>Gem + Near Gem "обломки и двойники" - 45</t>
  </si>
  <si>
    <t>4158/3</t>
  </si>
  <si>
    <t>-7+6</t>
  </si>
  <si>
    <t>Gem + Near Gem "обломки и двойники" - 28</t>
  </si>
  <si>
    <t>4186/4</t>
  </si>
  <si>
    <t>Gem + Near Gem "обломки и двойники" - 38</t>
  </si>
  <si>
    <t>4205/2</t>
  </si>
  <si>
    <t>Gem + Near Gem "обломки и двойники" - 40</t>
  </si>
  <si>
    <t>5040/12</t>
  </si>
  <si>
    <t>ИТОГО:</t>
  </si>
  <si>
    <t>-4+3</t>
  </si>
  <si>
    <t>Gem + Near Gem "кристаллы, обломки и двойники" - 20</t>
  </si>
  <si>
    <t>2255/18</t>
  </si>
  <si>
    <t>Gem + Near Gem "кристаллы, обломки и двойники" - 37</t>
  </si>
  <si>
    <t>3213/6</t>
  </si>
  <si>
    <t>Gem + Near Gem "кристаллы, обломки и двойники" - 44</t>
  </si>
  <si>
    <t>3234/7</t>
  </si>
  <si>
    <t>4192/10</t>
  </si>
  <si>
    <t>4192/9</t>
  </si>
  <si>
    <t>4158/11</t>
  </si>
  <si>
    <t>4205/1</t>
  </si>
  <si>
    <t>-9+7</t>
  </si>
  <si>
    <t>Gem + Near Gem "обломки и двойники" - 55</t>
  </si>
  <si>
    <t>4170/4</t>
  </si>
  <si>
    <t>2255/14</t>
  </si>
  <si>
    <t>3213/7</t>
  </si>
  <si>
    <t>3234/6</t>
  </si>
  <si>
    <t>3234/8</t>
  </si>
  <si>
    <t>4192/7</t>
  </si>
  <si>
    <t>4158/4</t>
  </si>
  <si>
    <t>4205/4</t>
  </si>
  <si>
    <t>4170/3</t>
  </si>
  <si>
    <t xml:space="preserve">Партия №1 </t>
  </si>
  <si>
    <t>Партия №2</t>
  </si>
  <si>
    <t>Партия №3</t>
  </si>
  <si>
    <t>№ п/п</t>
  </si>
  <si>
    <t>Приложение № 1
к информационному сообщению</t>
  </si>
  <si>
    <t>1</t>
  </si>
  <si>
    <t>5</t>
  </si>
  <si>
    <t>2</t>
  </si>
  <si>
    <t>3</t>
  </si>
  <si>
    <t>4</t>
  </si>
  <si>
    <t>8</t>
  </si>
  <si>
    <t>6</t>
  </si>
  <si>
    <t>7</t>
  </si>
  <si>
    <t>Стартовая цена, 
долл. США</t>
  </si>
  <si>
    <t>Ассортимент партий природных алмазов в необработанном виде (за исключением алмазов массой 10,8 карата и более) 
для реализации из Госфонда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</si>
</sst>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I12" sqref="I12"/>
    </sheetView>
  </sheetViews>
  <sheetFormatPr defaultRowHeight="15.75" x14ac:dyDescent="0.25"/>
  <cols>
    <col min="1" max="1" width="11.28515625" style="22" customWidth="1"/>
    <col min="2" max="2" width="14.42578125" style="22" customWidth="1"/>
    <col min="3" max="3" width="56.85546875" style="18" customWidth="1"/>
    <col min="4" max="4" width="12" style="22" customWidth="1"/>
    <col min="5" max="5" width="14.140625" style="18" customWidth="1"/>
    <col min="6" max="6" width="12.5703125" style="18" customWidth="1"/>
    <col min="7" max="7" width="32.5703125" style="18" customWidth="1"/>
    <col min="8" max="8" width="9.140625" style="18"/>
    <col min="9" max="9" width="25.5703125" style="18" bestFit="1" customWidth="1"/>
    <col min="10" max="10" width="16.28515625" style="18" customWidth="1"/>
    <col min="11" max="11" width="14.5703125" style="18" customWidth="1"/>
    <col min="12" max="12" width="14" style="18" customWidth="1"/>
    <col min="13" max="13" width="11.28515625" style="18" customWidth="1"/>
    <col min="14" max="14" width="9.140625" style="18"/>
    <col min="15" max="15" width="17.7109375" style="18" customWidth="1"/>
    <col min="16" max="16" width="17.28515625" style="18" customWidth="1"/>
    <col min="17" max="16384" width="9.140625" style="18"/>
  </cols>
  <sheetData>
    <row r="1" spans="1:16" ht="47.25" x14ac:dyDescent="0.25">
      <c r="G1" s="26" t="s">
        <v>45</v>
      </c>
    </row>
    <row r="3" spans="1:16" ht="45.75" customHeight="1" x14ac:dyDescent="0.25">
      <c r="A3" s="25" t="s">
        <v>55</v>
      </c>
      <c r="B3" s="25"/>
      <c r="C3" s="25"/>
      <c r="D3" s="25"/>
      <c r="E3" s="25"/>
      <c r="F3" s="25"/>
      <c r="G3" s="25"/>
    </row>
    <row r="4" spans="1:16" ht="47.25" x14ac:dyDescent="0.25">
      <c r="A4" s="23" t="s">
        <v>44</v>
      </c>
      <c r="B4" s="1" t="s">
        <v>0</v>
      </c>
      <c r="C4" s="1" t="s">
        <v>1</v>
      </c>
      <c r="D4" s="1" t="s">
        <v>2</v>
      </c>
      <c r="E4" s="24" t="s">
        <v>3</v>
      </c>
      <c r="F4" s="2" t="s">
        <v>4</v>
      </c>
      <c r="G4" s="3" t="s">
        <v>54</v>
      </c>
    </row>
    <row r="5" spans="1:16" s="20" customFormat="1" ht="24.95" customHeight="1" x14ac:dyDescent="0.25">
      <c r="A5" s="30" t="s">
        <v>41</v>
      </c>
      <c r="B5" s="31"/>
      <c r="C5" s="31"/>
      <c r="D5" s="31"/>
      <c r="E5" s="31"/>
      <c r="F5" s="31"/>
      <c r="G5" s="32"/>
    </row>
    <row r="6" spans="1:16" x14ac:dyDescent="0.25">
      <c r="A6" s="15" t="s">
        <v>46</v>
      </c>
      <c r="B6" s="15" t="s">
        <v>5</v>
      </c>
      <c r="C6" s="14" t="s">
        <v>6</v>
      </c>
      <c r="D6" s="15" t="s">
        <v>7</v>
      </c>
      <c r="E6" s="16">
        <v>1</v>
      </c>
      <c r="F6" s="17">
        <v>2981.26</v>
      </c>
      <c r="G6" s="27">
        <v>659806.30999999994</v>
      </c>
    </row>
    <row r="7" spans="1:16" x14ac:dyDescent="0.25">
      <c r="A7" s="15" t="s">
        <v>48</v>
      </c>
      <c r="B7" s="15" t="s">
        <v>8</v>
      </c>
      <c r="C7" s="14" t="s">
        <v>9</v>
      </c>
      <c r="D7" s="15" t="s">
        <v>10</v>
      </c>
      <c r="E7" s="16">
        <v>1</v>
      </c>
      <c r="F7" s="17">
        <v>3194.8</v>
      </c>
      <c r="G7" s="28"/>
    </row>
    <row r="8" spans="1:16" x14ac:dyDescent="0.25">
      <c r="A8" s="15" t="s">
        <v>49</v>
      </c>
      <c r="B8" s="15" t="s">
        <v>11</v>
      </c>
      <c r="C8" s="14" t="s">
        <v>12</v>
      </c>
      <c r="D8" s="15" t="s">
        <v>13</v>
      </c>
      <c r="E8" s="16">
        <v>1</v>
      </c>
      <c r="F8" s="17">
        <v>3146.9</v>
      </c>
      <c r="G8" s="28"/>
    </row>
    <row r="9" spans="1:16" x14ac:dyDescent="0.25">
      <c r="A9" s="15" t="s">
        <v>50</v>
      </c>
      <c r="B9" s="15" t="s">
        <v>11</v>
      </c>
      <c r="C9" s="14" t="s">
        <v>14</v>
      </c>
      <c r="D9" s="15" t="s">
        <v>15</v>
      </c>
      <c r="E9" s="16">
        <v>1</v>
      </c>
      <c r="F9" s="17">
        <v>2854.23</v>
      </c>
      <c r="G9" s="28"/>
      <c r="I9" s="4"/>
    </row>
    <row r="10" spans="1:16" x14ac:dyDescent="0.25">
      <c r="A10" s="15" t="s">
        <v>47</v>
      </c>
      <c r="B10" s="15" t="s">
        <v>11</v>
      </c>
      <c r="C10" s="14" t="s">
        <v>16</v>
      </c>
      <c r="D10" s="15" t="s">
        <v>17</v>
      </c>
      <c r="E10" s="16">
        <v>1</v>
      </c>
      <c r="F10" s="17">
        <v>3000.89</v>
      </c>
      <c r="G10" s="28"/>
      <c r="L10" s="19"/>
    </row>
    <row r="11" spans="1:16" s="7" customFormat="1" x14ac:dyDescent="0.25">
      <c r="A11" s="5"/>
      <c r="B11" s="5"/>
      <c r="C11" s="5" t="s">
        <v>18</v>
      </c>
      <c r="D11" s="5"/>
      <c r="E11" s="5">
        <f>SUM(E6:E10)</f>
        <v>5</v>
      </c>
      <c r="F11" s="6">
        <f>SUM(F6:F10)</f>
        <v>15178.08</v>
      </c>
      <c r="G11" s="29"/>
      <c r="I11" s="4"/>
      <c r="J11" s="8"/>
      <c r="K11" s="8"/>
      <c r="L11" s="8"/>
      <c r="M11" s="8"/>
      <c r="O11" s="8"/>
      <c r="P11" s="8"/>
    </row>
    <row r="12" spans="1:16" s="20" customFormat="1" ht="24.95" customHeight="1" x14ac:dyDescent="0.25">
      <c r="A12" s="30" t="s">
        <v>42</v>
      </c>
      <c r="B12" s="31"/>
      <c r="C12" s="31"/>
      <c r="D12" s="31"/>
      <c r="E12" s="31"/>
      <c r="F12" s="31"/>
      <c r="G12" s="32"/>
      <c r="I12" s="33"/>
      <c r="J12" s="34"/>
    </row>
    <row r="13" spans="1:16" x14ac:dyDescent="0.25">
      <c r="A13" s="9" t="s">
        <v>46</v>
      </c>
      <c r="B13" s="9" t="s">
        <v>19</v>
      </c>
      <c r="C13" s="10" t="s">
        <v>20</v>
      </c>
      <c r="D13" s="9" t="s">
        <v>21</v>
      </c>
      <c r="E13" s="11">
        <v>1</v>
      </c>
      <c r="F13" s="12">
        <v>2653.67</v>
      </c>
      <c r="G13" s="27">
        <v>936696.32000000007</v>
      </c>
    </row>
    <row r="14" spans="1:16" x14ac:dyDescent="0.25">
      <c r="A14" s="9" t="s">
        <v>48</v>
      </c>
      <c r="B14" s="9" t="s">
        <v>19</v>
      </c>
      <c r="C14" s="10" t="s">
        <v>22</v>
      </c>
      <c r="D14" s="9" t="s">
        <v>23</v>
      </c>
      <c r="E14" s="11">
        <v>1</v>
      </c>
      <c r="F14" s="12">
        <v>2614.33</v>
      </c>
      <c r="G14" s="28"/>
    </row>
    <row r="15" spans="1:16" x14ac:dyDescent="0.25">
      <c r="A15" s="9" t="s">
        <v>49</v>
      </c>
      <c r="B15" s="9" t="s">
        <v>19</v>
      </c>
      <c r="C15" s="10" t="s">
        <v>24</v>
      </c>
      <c r="D15" s="9" t="s">
        <v>25</v>
      </c>
      <c r="E15" s="11">
        <v>1</v>
      </c>
      <c r="F15" s="12">
        <v>2614.52</v>
      </c>
      <c r="G15" s="28"/>
      <c r="I15" s="19"/>
    </row>
    <row r="16" spans="1:16" x14ac:dyDescent="0.25">
      <c r="A16" s="9" t="s">
        <v>50</v>
      </c>
      <c r="B16" s="9" t="s">
        <v>5</v>
      </c>
      <c r="C16" s="10" t="s">
        <v>6</v>
      </c>
      <c r="D16" s="9" t="s">
        <v>26</v>
      </c>
      <c r="E16" s="11">
        <v>1</v>
      </c>
      <c r="F16" s="12">
        <v>2981.38</v>
      </c>
      <c r="G16" s="28"/>
    </row>
    <row r="17" spans="1:10" s="20" customFormat="1" x14ac:dyDescent="0.25">
      <c r="A17" s="15" t="s">
        <v>47</v>
      </c>
      <c r="B17" s="15" t="s">
        <v>5</v>
      </c>
      <c r="C17" s="14" t="s">
        <v>6</v>
      </c>
      <c r="D17" s="15" t="s">
        <v>27</v>
      </c>
      <c r="E17" s="16">
        <v>1</v>
      </c>
      <c r="F17" s="17">
        <v>2981.25</v>
      </c>
      <c r="G17" s="28"/>
    </row>
    <row r="18" spans="1:10" x14ac:dyDescent="0.25">
      <c r="A18" s="9" t="s">
        <v>52</v>
      </c>
      <c r="B18" s="9" t="s">
        <v>8</v>
      </c>
      <c r="C18" s="10" t="s">
        <v>9</v>
      </c>
      <c r="D18" s="9" t="s">
        <v>28</v>
      </c>
      <c r="E18" s="11">
        <v>1</v>
      </c>
      <c r="F18" s="12">
        <v>3194.2</v>
      </c>
      <c r="G18" s="28"/>
    </row>
    <row r="19" spans="1:10" x14ac:dyDescent="0.25">
      <c r="A19" s="9" t="s">
        <v>53</v>
      </c>
      <c r="B19" s="9" t="s">
        <v>11</v>
      </c>
      <c r="C19" s="10" t="s">
        <v>14</v>
      </c>
      <c r="D19" s="9" t="s">
        <v>29</v>
      </c>
      <c r="E19" s="11">
        <v>1</v>
      </c>
      <c r="F19" s="12">
        <v>2854.2</v>
      </c>
      <c r="G19" s="28"/>
    </row>
    <row r="20" spans="1:10" x14ac:dyDescent="0.25">
      <c r="A20" s="9" t="s">
        <v>51</v>
      </c>
      <c r="B20" s="9" t="s">
        <v>30</v>
      </c>
      <c r="C20" s="10" t="s">
        <v>31</v>
      </c>
      <c r="D20" s="9" t="s">
        <v>32</v>
      </c>
      <c r="E20" s="11">
        <v>1</v>
      </c>
      <c r="F20" s="12">
        <v>3111.55</v>
      </c>
      <c r="G20" s="28"/>
    </row>
    <row r="21" spans="1:10" x14ac:dyDescent="0.25">
      <c r="A21" s="5"/>
      <c r="B21" s="5"/>
      <c r="C21" s="5" t="s">
        <v>18</v>
      </c>
      <c r="D21" s="5"/>
      <c r="E21" s="5">
        <f>SUM(E13:E20)</f>
        <v>8</v>
      </c>
      <c r="F21" s="6">
        <f>SUM(F13:F20)</f>
        <v>23005.100000000002</v>
      </c>
      <c r="G21" s="29"/>
    </row>
    <row r="22" spans="1:10" s="20" customFormat="1" ht="24.95" customHeight="1" x14ac:dyDescent="0.25">
      <c r="A22" s="30" t="s">
        <v>43</v>
      </c>
      <c r="B22" s="31"/>
      <c r="C22" s="31"/>
      <c r="D22" s="31"/>
      <c r="E22" s="31"/>
      <c r="F22" s="31"/>
      <c r="G22" s="32"/>
      <c r="I22" s="21"/>
      <c r="J22" s="21"/>
    </row>
    <row r="23" spans="1:10" x14ac:dyDescent="0.25">
      <c r="A23" s="9" t="s">
        <v>46</v>
      </c>
      <c r="B23" s="9" t="s">
        <v>19</v>
      </c>
      <c r="C23" s="10" t="s">
        <v>20</v>
      </c>
      <c r="D23" s="9" t="s">
        <v>33</v>
      </c>
      <c r="E23" s="11">
        <v>1</v>
      </c>
      <c r="F23" s="12">
        <v>2653.66</v>
      </c>
      <c r="G23" s="27">
        <v>936050.05999999994</v>
      </c>
    </row>
    <row r="24" spans="1:10" x14ac:dyDescent="0.25">
      <c r="A24" s="15" t="s">
        <v>48</v>
      </c>
      <c r="B24" s="15" t="s">
        <v>19</v>
      </c>
      <c r="C24" s="14" t="s">
        <v>22</v>
      </c>
      <c r="D24" s="15" t="s">
        <v>34</v>
      </c>
      <c r="E24" s="16">
        <v>1</v>
      </c>
      <c r="F24" s="17">
        <v>2614.4299999999998</v>
      </c>
      <c r="G24" s="28"/>
      <c r="I24" s="19"/>
    </row>
    <row r="25" spans="1:10" s="20" customFormat="1" x14ac:dyDescent="0.25">
      <c r="A25" s="9" t="s">
        <v>49</v>
      </c>
      <c r="B25" s="13" t="s">
        <v>19</v>
      </c>
      <c r="C25" s="14" t="s">
        <v>24</v>
      </c>
      <c r="D25" s="15" t="s">
        <v>35</v>
      </c>
      <c r="E25" s="16">
        <v>1</v>
      </c>
      <c r="F25" s="17">
        <v>2614.5500000000002</v>
      </c>
      <c r="G25" s="28"/>
      <c r="I25" s="21"/>
    </row>
    <row r="26" spans="1:10" x14ac:dyDescent="0.25">
      <c r="A26" s="15" t="s">
        <v>50</v>
      </c>
      <c r="B26" s="9" t="s">
        <v>19</v>
      </c>
      <c r="C26" s="10" t="s">
        <v>24</v>
      </c>
      <c r="D26" s="9" t="s">
        <v>36</v>
      </c>
      <c r="E26" s="11">
        <v>1</v>
      </c>
      <c r="F26" s="12">
        <v>2614.54</v>
      </c>
      <c r="G26" s="28"/>
      <c r="I26" s="19"/>
    </row>
    <row r="27" spans="1:10" x14ac:dyDescent="0.25">
      <c r="A27" s="9" t="s">
        <v>47</v>
      </c>
      <c r="B27" s="9" t="s">
        <v>5</v>
      </c>
      <c r="C27" s="10" t="s">
        <v>6</v>
      </c>
      <c r="D27" s="9" t="s">
        <v>37</v>
      </c>
      <c r="E27" s="11">
        <v>1</v>
      </c>
      <c r="F27" s="12">
        <v>2981.23</v>
      </c>
      <c r="G27" s="28"/>
    </row>
    <row r="28" spans="1:10" x14ac:dyDescent="0.25">
      <c r="A28" s="15" t="s">
        <v>52</v>
      </c>
      <c r="B28" s="15" t="s">
        <v>8</v>
      </c>
      <c r="C28" s="14" t="s">
        <v>9</v>
      </c>
      <c r="D28" s="15" t="s">
        <v>38</v>
      </c>
      <c r="E28" s="16">
        <v>1</v>
      </c>
      <c r="F28" s="17">
        <v>3194.82</v>
      </c>
      <c r="G28" s="28"/>
    </row>
    <row r="29" spans="1:10" x14ac:dyDescent="0.25">
      <c r="A29" s="9" t="s">
        <v>53</v>
      </c>
      <c r="B29" s="9" t="s">
        <v>11</v>
      </c>
      <c r="C29" s="10" t="s">
        <v>14</v>
      </c>
      <c r="D29" s="9" t="s">
        <v>39</v>
      </c>
      <c r="E29" s="11">
        <v>1</v>
      </c>
      <c r="F29" s="12">
        <v>2854.19</v>
      </c>
      <c r="G29" s="28"/>
    </row>
    <row r="30" spans="1:10" x14ac:dyDescent="0.25">
      <c r="A30" s="15" t="s">
        <v>51</v>
      </c>
      <c r="B30" s="9" t="s">
        <v>30</v>
      </c>
      <c r="C30" s="10" t="s">
        <v>31</v>
      </c>
      <c r="D30" s="9" t="s">
        <v>40</v>
      </c>
      <c r="E30" s="11">
        <v>1</v>
      </c>
      <c r="F30" s="12">
        <v>3111.54</v>
      </c>
      <c r="G30" s="28"/>
    </row>
    <row r="31" spans="1:10" x14ac:dyDescent="0.25">
      <c r="A31" s="5"/>
      <c r="B31" s="5"/>
      <c r="C31" s="5" t="s">
        <v>18</v>
      </c>
      <c r="D31" s="5"/>
      <c r="E31" s="5">
        <f>SUM(E23:E30)</f>
        <v>8</v>
      </c>
      <c r="F31" s="6">
        <f>SUM(F23:F30)</f>
        <v>22638.959999999999</v>
      </c>
      <c r="G31" s="29"/>
      <c r="I31" s="19"/>
    </row>
  </sheetData>
  <autoFilter ref="A3:G31"/>
  <mergeCells count="7">
    <mergeCell ref="G23:G31"/>
    <mergeCell ref="A5:G5"/>
    <mergeCell ref="A12:G12"/>
    <mergeCell ref="A22:G22"/>
    <mergeCell ref="A3:G3"/>
    <mergeCell ref="G6:G11"/>
    <mergeCell ref="G13:G2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2023-11-20T14:38:25Z</dcterms:modified>
</cp:coreProperties>
</file>